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ummary" sheetId="1" r:id="rId1"/>
  </sheets>
  <definedNames>
    <definedName name="_xlnm.Print_Titles" localSheetId="0">'Summary'!$3:$3</definedName>
  </definedNames>
  <calcPr fullCalcOnLoad="1"/>
</workbook>
</file>

<file path=xl/sharedStrings.xml><?xml version="1.0" encoding="utf-8"?>
<sst xmlns="http://schemas.openxmlformats.org/spreadsheetml/2006/main" count="126" uniqueCount="97">
  <si>
    <t>State</t>
  </si>
  <si>
    <t>Requested Amount</t>
  </si>
  <si>
    <t>Committed Amount</t>
  </si>
  <si>
    <t>Disbursed Amount</t>
  </si>
  <si>
    <t>Rejected Amount</t>
  </si>
  <si>
    <t>Pending Amount</t>
  </si>
  <si>
    <t>Utilization %</t>
  </si>
  <si>
    <t>Total Requests</t>
  </si>
  <si>
    <t>Pre-Discount Amount</t>
  </si>
  <si>
    <t>Alabama</t>
  </si>
  <si>
    <t>84%</t>
  </si>
  <si>
    <t>Alaska</t>
  </si>
  <si>
    <t>86%</t>
  </si>
  <si>
    <t>American Samoa</t>
  </si>
  <si>
    <t>82%</t>
  </si>
  <si>
    <t>Arizona</t>
  </si>
  <si>
    <t>80%</t>
  </si>
  <si>
    <t>Arkansas</t>
  </si>
  <si>
    <t>68%</t>
  </si>
  <si>
    <t>California</t>
  </si>
  <si>
    <t>61%</t>
  </si>
  <si>
    <t>Colorado</t>
  </si>
  <si>
    <t>69%</t>
  </si>
  <si>
    <t>Connecticut</t>
  </si>
  <si>
    <t>89%</t>
  </si>
  <si>
    <t>Delaware</t>
  </si>
  <si>
    <t>95%</t>
  </si>
  <si>
    <t>District of Columbia</t>
  </si>
  <si>
    <t>56%</t>
  </si>
  <si>
    <t>Florida</t>
  </si>
  <si>
    <t>Georgia</t>
  </si>
  <si>
    <t>78%</t>
  </si>
  <si>
    <t>Guam</t>
  </si>
  <si>
    <t>33%</t>
  </si>
  <si>
    <t>Hawaii</t>
  </si>
  <si>
    <t>Idaho</t>
  </si>
  <si>
    <t>Illinois</t>
  </si>
  <si>
    <t>Indiana</t>
  </si>
  <si>
    <t>Iowa</t>
  </si>
  <si>
    <t>83%</t>
  </si>
  <si>
    <t>Kansas</t>
  </si>
  <si>
    <t>85%</t>
  </si>
  <si>
    <t>Kentucky</t>
  </si>
  <si>
    <t>77%</t>
  </si>
  <si>
    <t>Louisiana</t>
  </si>
  <si>
    <t>Maine</t>
  </si>
  <si>
    <t>Maryland</t>
  </si>
  <si>
    <t>65%</t>
  </si>
  <si>
    <t>Massachusetts</t>
  </si>
  <si>
    <t>Michigan</t>
  </si>
  <si>
    <t>79%</t>
  </si>
  <si>
    <t>Minnesota</t>
  </si>
  <si>
    <t>Mississippi</t>
  </si>
  <si>
    <t>Missouri</t>
  </si>
  <si>
    <t>81%</t>
  </si>
  <si>
    <t>Montana</t>
  </si>
  <si>
    <t>Nebraska</t>
  </si>
  <si>
    <t>91%</t>
  </si>
  <si>
    <t>Nevada</t>
  </si>
  <si>
    <t>New Hampshire</t>
  </si>
  <si>
    <t>New Jersey</t>
  </si>
  <si>
    <t>New Mexico</t>
  </si>
  <si>
    <t>72%</t>
  </si>
  <si>
    <t>New York</t>
  </si>
  <si>
    <t>North Carolina</t>
  </si>
  <si>
    <t>North Dakota</t>
  </si>
  <si>
    <t>92%</t>
  </si>
  <si>
    <t>Northern Mariana Islands</t>
  </si>
  <si>
    <t>93%</t>
  </si>
  <si>
    <t>Ohio</t>
  </si>
  <si>
    <t>Oklahoma</t>
  </si>
  <si>
    <t>67%</t>
  </si>
  <si>
    <t>Oregon</t>
  </si>
  <si>
    <t>Pennsylvania</t>
  </si>
  <si>
    <t>Puerto Rico</t>
  </si>
  <si>
    <t>Rhode Island</t>
  </si>
  <si>
    <t>90%</t>
  </si>
  <si>
    <t>South Carolina</t>
  </si>
  <si>
    <t>76%</t>
  </si>
  <si>
    <t>South Dakota</t>
  </si>
  <si>
    <t>Tennessee</t>
  </si>
  <si>
    <t>Texas</t>
  </si>
  <si>
    <t>74%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</si>
  <si>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</si>
  <si>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</si>
  <si>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</si>
  <si>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</si>
  <si>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</si>
  <si>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</si>
  <si>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</si>
  <si>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87%</t>
  </si>
  <si>
    <t>Wyoming</t>
  </si>
  <si>
    <t>Source: E-rate Manager</t>
  </si>
  <si>
    <t>E-RATE MANAGER is a registered trademark of Funds For Learning, LLC</t>
  </si>
  <si>
    <t>Data generated on Thursday, December 15th, 2011 at 09:46 PM CST</t>
  </si>
  <si>
    <t xml:space="preserve">FY 2009 State by State E-rate Analysis </t>
  </si>
  <si>
    <t>Funds For Learning Analysis (as of December 15, 2011)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</si>
</sst>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(&quot;$&quot;#,##0.00\)"/>
  </numFmts>
  <fonts count="39"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11"/>
      <name val="Arial"/>
      <family val="0"/>
    </font>
    <font>
      <b/>
      <sz val="16"/>
      <color indexed="8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 wrapText="1"/>
      <protection/>
    </xf>
    <xf numFmtId="1" fontId="0" fillId="0" borderId="0" xfId="0" applyNumberFormat="1" applyFill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indent="10"/>
      <protection/>
    </xf>
    <xf numFmtId="0" fontId="0" fillId="0" borderId="0" xfId="0" applyFill="1" applyAlignment="1" applyProtection="1">
      <alignment indent="10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93D72"/>
      <rgbColor rgb="00000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61</xdr:row>
      <xdr:rowOff>0</xdr:rowOff>
    </xdr:from>
    <xdr:to>
      <xdr:col>0</xdr:col>
      <xdr:colOff>1076325</xdr:colOff>
      <xdr:row>64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258425"/>
          <a:ext cx="990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ndsforlearning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6.00390625" style="0" customWidth="1"/>
    <col min="2" max="6" width="29.00390625" style="0" customWidth="1"/>
    <col min="7" max="7" width="13.00390625" style="0" customWidth="1"/>
    <col min="8" max="8" width="10.00390625" style="0" customWidth="1"/>
    <col min="9" max="9" width="29.00390625" style="0" customWidth="1"/>
  </cols>
  <sheetData>
    <row r="1" s="10" customFormat="1" ht="20.25">
      <c r="A1" s="10" t="s">
        <v>95</v>
      </c>
    </row>
    <row r="2" s="10" customFormat="1" ht="20.25">
      <c r="A2" s="10" t="s">
        <v>96</v>
      </c>
    </row>
    <row r="3" spans="1:9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2.75">
      <c r="A4" s="2" t="s">
        <v>9</v>
      </c>
      <c r="B4" s="4">
        <v>78125791.81</v>
      </c>
      <c r="C4" s="4">
        <v>65050937.88</v>
      </c>
      <c r="D4" s="4">
        <v>54376947.24</v>
      </c>
      <c r="E4" s="4">
        <v>13074853.93</v>
      </c>
      <c r="F4" s="4">
        <v>0</v>
      </c>
      <c r="G4" s="2" t="s">
        <v>10</v>
      </c>
      <c r="H4" s="6">
        <v>1979</v>
      </c>
      <c r="I4" s="4">
        <v>100496015.11</v>
      </c>
    </row>
    <row r="5" spans="1:9" ht="12.75">
      <c r="A5" s="2" t="s">
        <v>11</v>
      </c>
      <c r="B5" s="4">
        <v>26852692.1</v>
      </c>
      <c r="C5" s="4">
        <v>26075424.92</v>
      </c>
      <c r="D5" s="4">
        <v>22372549.73</v>
      </c>
      <c r="E5" s="4">
        <v>607988.21</v>
      </c>
      <c r="F5" s="4">
        <v>169278.97</v>
      </c>
      <c r="G5" s="2" t="s">
        <v>12</v>
      </c>
      <c r="H5" s="6">
        <v>488</v>
      </c>
      <c r="I5" s="4">
        <v>33334070.67</v>
      </c>
    </row>
    <row r="6" spans="1:9" ht="12.75">
      <c r="A6" s="2" t="s">
        <v>13</v>
      </c>
      <c r="B6" s="4">
        <v>5219879.74</v>
      </c>
      <c r="C6" s="4">
        <v>4967159.74</v>
      </c>
      <c r="D6" s="4">
        <v>4058884.49</v>
      </c>
      <c r="E6" s="4">
        <v>252720</v>
      </c>
      <c r="F6" s="4">
        <v>0</v>
      </c>
      <c r="G6" s="2" t="s">
        <v>14</v>
      </c>
      <c r="H6" s="6">
        <v>11</v>
      </c>
      <c r="I6" s="4">
        <v>5799866.38</v>
      </c>
    </row>
    <row r="7" spans="1:9" ht="12.75">
      <c r="A7" s="2" t="s">
        <v>15</v>
      </c>
      <c r="B7" s="4">
        <v>119193213.63</v>
      </c>
      <c r="C7" s="4">
        <v>79085822.18</v>
      </c>
      <c r="D7" s="4">
        <v>62975205.9</v>
      </c>
      <c r="E7" s="4">
        <v>36790556.19</v>
      </c>
      <c r="F7" s="4">
        <v>3316835.26</v>
      </c>
      <c r="G7" s="2" t="s">
        <v>16</v>
      </c>
      <c r="H7" s="6">
        <v>2775</v>
      </c>
      <c r="I7" s="4">
        <v>145059164.18</v>
      </c>
    </row>
    <row r="8" spans="1:9" ht="12.75">
      <c r="A8" s="2" t="s">
        <v>17</v>
      </c>
      <c r="B8" s="4">
        <v>29429044.12</v>
      </c>
      <c r="C8" s="4">
        <v>26199256.65</v>
      </c>
      <c r="D8" s="4">
        <v>17712232.32</v>
      </c>
      <c r="E8" s="4">
        <v>3115059.8</v>
      </c>
      <c r="F8" s="4">
        <v>114727.67</v>
      </c>
      <c r="G8" s="2" t="s">
        <v>18</v>
      </c>
      <c r="H8" s="6">
        <v>1404</v>
      </c>
      <c r="I8" s="4">
        <v>37276533</v>
      </c>
    </row>
    <row r="9" spans="1:9" ht="12.75">
      <c r="A9" s="2" t="s">
        <v>19</v>
      </c>
      <c r="B9" s="4">
        <v>532369255.45</v>
      </c>
      <c r="C9" s="4">
        <v>428120413.78</v>
      </c>
      <c r="D9" s="4">
        <v>259681930.35</v>
      </c>
      <c r="E9" s="4">
        <v>102000009.29</v>
      </c>
      <c r="F9" s="4">
        <v>2248832.38</v>
      </c>
      <c r="G9" s="2" t="s">
        <v>20</v>
      </c>
      <c r="H9" s="6">
        <v>8676</v>
      </c>
      <c r="I9" s="4">
        <v>676884410.55</v>
      </c>
    </row>
    <row r="10" spans="1:9" ht="12.75">
      <c r="A10" s="2" t="s">
        <v>21</v>
      </c>
      <c r="B10" s="4">
        <v>32692487.07</v>
      </c>
      <c r="C10" s="4">
        <v>25195984.61</v>
      </c>
      <c r="D10" s="4">
        <v>17308260.69</v>
      </c>
      <c r="E10" s="4">
        <v>7421160</v>
      </c>
      <c r="F10" s="4">
        <v>75342.46</v>
      </c>
      <c r="G10" s="2" t="s">
        <v>22</v>
      </c>
      <c r="H10" s="6">
        <v>2035</v>
      </c>
      <c r="I10" s="4">
        <v>47840675.32</v>
      </c>
    </row>
    <row r="11" spans="1:9" ht="12.75">
      <c r="A11" s="2" t="s">
        <v>23</v>
      </c>
      <c r="B11" s="4">
        <v>31758644.31</v>
      </c>
      <c r="C11" s="4">
        <v>22694571.61</v>
      </c>
      <c r="D11" s="4">
        <v>20100746.12</v>
      </c>
      <c r="E11" s="4">
        <v>8957800.7</v>
      </c>
      <c r="F11" s="4">
        <v>106272</v>
      </c>
      <c r="G11" s="2" t="s">
        <v>24</v>
      </c>
      <c r="H11" s="6">
        <v>1167</v>
      </c>
      <c r="I11" s="4">
        <v>47007740.04</v>
      </c>
    </row>
    <row r="12" spans="1:9" ht="12.75">
      <c r="A12" s="2" t="s">
        <v>25</v>
      </c>
      <c r="B12" s="4">
        <v>2591577.55</v>
      </c>
      <c r="C12" s="4">
        <v>2561921.08</v>
      </c>
      <c r="D12" s="4">
        <v>2423196.47</v>
      </c>
      <c r="E12" s="4">
        <v>29656.47</v>
      </c>
      <c r="F12" s="4">
        <v>0</v>
      </c>
      <c r="G12" s="2" t="s">
        <v>26</v>
      </c>
      <c r="H12" s="6">
        <v>239</v>
      </c>
      <c r="I12" s="4">
        <v>4263639.28</v>
      </c>
    </row>
    <row r="13" spans="1:9" ht="12.75">
      <c r="A13" s="2" t="s">
        <v>27</v>
      </c>
      <c r="B13" s="4">
        <v>11136161.53</v>
      </c>
      <c r="C13" s="4">
        <v>5406589.4</v>
      </c>
      <c r="D13" s="4">
        <v>3044877.82</v>
      </c>
      <c r="E13" s="4">
        <v>709144.49</v>
      </c>
      <c r="F13" s="4">
        <v>5020427.64</v>
      </c>
      <c r="G13" s="2" t="s">
        <v>28</v>
      </c>
      <c r="H13" s="6">
        <v>249</v>
      </c>
      <c r="I13" s="4">
        <v>13413236.3</v>
      </c>
    </row>
    <row r="14" spans="1:9" ht="12.75">
      <c r="A14" s="2" t="s">
        <v>29</v>
      </c>
      <c r="B14" s="4">
        <v>160885339.08</v>
      </c>
      <c r="C14" s="4">
        <v>119159252.02</v>
      </c>
      <c r="D14" s="4">
        <v>106375273.75</v>
      </c>
      <c r="E14" s="4">
        <v>41693735.06</v>
      </c>
      <c r="F14" s="4">
        <v>32352</v>
      </c>
      <c r="G14" s="2" t="s">
        <v>24</v>
      </c>
      <c r="H14" s="6">
        <v>2955</v>
      </c>
      <c r="I14" s="4">
        <v>211074707.18</v>
      </c>
    </row>
    <row r="15" spans="1:9" ht="12.75">
      <c r="A15" s="2" t="s">
        <v>30</v>
      </c>
      <c r="B15" s="4">
        <v>135493587.14</v>
      </c>
      <c r="C15" s="4">
        <v>101482503.69</v>
      </c>
      <c r="D15" s="4">
        <v>79443516.76</v>
      </c>
      <c r="E15" s="4">
        <v>24211709.46</v>
      </c>
      <c r="F15" s="4">
        <v>9799373.99</v>
      </c>
      <c r="G15" s="2" t="s">
        <v>31</v>
      </c>
      <c r="H15" s="6">
        <v>2172</v>
      </c>
      <c r="I15" s="4">
        <v>170897558.27</v>
      </c>
    </row>
    <row r="16" spans="1:9" ht="12.75">
      <c r="A16" s="2" t="s">
        <v>32</v>
      </c>
      <c r="B16" s="4">
        <v>849337.92</v>
      </c>
      <c r="C16" s="4">
        <v>783327.74</v>
      </c>
      <c r="D16" s="4">
        <v>260195.54</v>
      </c>
      <c r="E16" s="4">
        <v>66010.18</v>
      </c>
      <c r="F16" s="4">
        <v>0</v>
      </c>
      <c r="G16" s="2" t="s">
        <v>33</v>
      </c>
      <c r="H16" s="6">
        <v>72</v>
      </c>
      <c r="I16" s="4">
        <v>1164595.83</v>
      </c>
    </row>
    <row r="17" spans="1:9" ht="12.75">
      <c r="A17" s="2" t="s">
        <v>34</v>
      </c>
      <c r="B17" s="4">
        <v>5029977.67</v>
      </c>
      <c r="C17" s="4">
        <v>4427052.26</v>
      </c>
      <c r="D17" s="4">
        <v>3463887.92</v>
      </c>
      <c r="E17" s="4">
        <v>581865.41</v>
      </c>
      <c r="F17" s="4">
        <v>21060</v>
      </c>
      <c r="G17" s="2" t="s">
        <v>31</v>
      </c>
      <c r="H17" s="6">
        <v>850</v>
      </c>
      <c r="I17" s="4">
        <v>7029218.3</v>
      </c>
    </row>
    <row r="18" spans="1:9" ht="12.75">
      <c r="A18" s="2" t="s">
        <v>35</v>
      </c>
      <c r="B18" s="4">
        <v>13477531.15</v>
      </c>
      <c r="C18" s="4">
        <v>11615943.22</v>
      </c>
      <c r="D18" s="4">
        <v>6522960.03</v>
      </c>
      <c r="E18" s="4">
        <v>1861587.93</v>
      </c>
      <c r="F18" s="4">
        <v>0</v>
      </c>
      <c r="G18" s="2" t="s">
        <v>28</v>
      </c>
      <c r="H18" s="6">
        <v>791</v>
      </c>
      <c r="I18" s="4">
        <v>19054820.91</v>
      </c>
    </row>
    <row r="19" spans="1:9" ht="12.75">
      <c r="A19" s="2" t="s">
        <v>36</v>
      </c>
      <c r="B19" s="4">
        <v>109685984.44</v>
      </c>
      <c r="C19" s="4">
        <v>93843240.1</v>
      </c>
      <c r="D19" s="4">
        <v>64814827.44</v>
      </c>
      <c r="E19" s="4">
        <v>15842744.34</v>
      </c>
      <c r="F19" s="4">
        <v>0</v>
      </c>
      <c r="G19" s="2" t="s">
        <v>22</v>
      </c>
      <c r="H19" s="6">
        <v>6208</v>
      </c>
      <c r="I19" s="4">
        <v>150125125.63</v>
      </c>
    </row>
    <row r="20" spans="1:9" ht="12.75">
      <c r="A20" s="2" t="s">
        <v>37</v>
      </c>
      <c r="B20" s="4">
        <v>42553719.36</v>
      </c>
      <c r="C20" s="4">
        <v>37070378.75</v>
      </c>
      <c r="D20" s="4">
        <v>31224161.46</v>
      </c>
      <c r="E20" s="4">
        <v>3721289.96</v>
      </c>
      <c r="F20" s="4">
        <v>1762050.65</v>
      </c>
      <c r="G20" s="2" t="s">
        <v>10</v>
      </c>
      <c r="H20" s="6">
        <v>2501</v>
      </c>
      <c r="I20" s="4">
        <v>62320539.33</v>
      </c>
    </row>
    <row r="21" spans="1:9" ht="12.75">
      <c r="A21" s="2" t="s">
        <v>38</v>
      </c>
      <c r="B21" s="4">
        <v>20131946.12</v>
      </c>
      <c r="C21" s="4">
        <v>14848843.93</v>
      </c>
      <c r="D21" s="4">
        <v>12268004.97</v>
      </c>
      <c r="E21" s="4">
        <v>5258794.72</v>
      </c>
      <c r="F21" s="4">
        <v>24307.47</v>
      </c>
      <c r="G21" s="2" t="s">
        <v>39</v>
      </c>
      <c r="H21" s="6">
        <v>2689</v>
      </c>
      <c r="I21" s="4">
        <v>30025592.06</v>
      </c>
    </row>
    <row r="22" spans="1:9" ht="12.75">
      <c r="A22" s="2" t="s">
        <v>40</v>
      </c>
      <c r="B22" s="4">
        <v>21768696.84</v>
      </c>
      <c r="C22" s="4">
        <v>18424065.61</v>
      </c>
      <c r="D22" s="4">
        <v>15680630.49</v>
      </c>
      <c r="E22" s="4">
        <v>3342412.45</v>
      </c>
      <c r="F22" s="4">
        <v>2218.78</v>
      </c>
      <c r="G22" s="2" t="s">
        <v>41</v>
      </c>
      <c r="H22" s="6">
        <v>2642</v>
      </c>
      <c r="I22" s="4">
        <v>32255800.58</v>
      </c>
    </row>
    <row r="23" spans="1:9" ht="12.75">
      <c r="A23" s="2" t="s">
        <v>42</v>
      </c>
      <c r="B23" s="4">
        <v>56929607.28</v>
      </c>
      <c r="C23" s="4">
        <v>52757604.64</v>
      </c>
      <c r="D23" s="4">
        <v>40821989.8</v>
      </c>
      <c r="E23" s="4">
        <v>4172002.64</v>
      </c>
      <c r="F23" s="4">
        <v>0</v>
      </c>
      <c r="G23" s="2" t="s">
        <v>43</v>
      </c>
      <c r="H23" s="6">
        <v>1712</v>
      </c>
      <c r="I23" s="4">
        <v>71850376.12</v>
      </c>
    </row>
    <row r="24" spans="1:9" ht="12.75">
      <c r="A24" s="2" t="s">
        <v>44</v>
      </c>
      <c r="B24" s="4">
        <v>79457819.34</v>
      </c>
      <c r="C24" s="4">
        <v>59763459.94</v>
      </c>
      <c r="D24" s="4">
        <v>49981538.95</v>
      </c>
      <c r="E24" s="4">
        <v>19675097.96</v>
      </c>
      <c r="F24" s="4">
        <v>19261.44</v>
      </c>
      <c r="G24" s="2" t="s">
        <v>10</v>
      </c>
      <c r="H24" s="6">
        <v>1844</v>
      </c>
      <c r="I24" s="4">
        <v>97874887.43</v>
      </c>
    </row>
    <row r="25" spans="1:9" ht="12.75">
      <c r="A25" s="2" t="s">
        <v>45</v>
      </c>
      <c r="B25" s="4">
        <v>11575696</v>
      </c>
      <c r="C25" s="4">
        <v>9657442.26</v>
      </c>
      <c r="D25" s="4">
        <v>8230870.91</v>
      </c>
      <c r="E25" s="4">
        <v>1918253.74</v>
      </c>
      <c r="F25" s="4">
        <v>0</v>
      </c>
      <c r="G25" s="2" t="s">
        <v>41</v>
      </c>
      <c r="H25" s="6">
        <v>958</v>
      </c>
      <c r="I25" s="4">
        <v>16645299.04</v>
      </c>
    </row>
    <row r="26" spans="1:9" ht="12.75">
      <c r="A26" s="2" t="s">
        <v>46</v>
      </c>
      <c r="B26" s="4">
        <v>31035206.29</v>
      </c>
      <c r="C26" s="4">
        <v>25274739.09</v>
      </c>
      <c r="D26" s="4">
        <v>16491068.37</v>
      </c>
      <c r="E26" s="4">
        <v>4232155.76</v>
      </c>
      <c r="F26" s="4">
        <v>1528311.44</v>
      </c>
      <c r="G26" s="2" t="s">
        <v>47</v>
      </c>
      <c r="H26" s="6">
        <v>944</v>
      </c>
      <c r="I26" s="4">
        <v>48916218.84</v>
      </c>
    </row>
    <row r="27" spans="1:9" ht="12.75">
      <c r="A27" s="2" t="s">
        <v>48</v>
      </c>
      <c r="B27" s="4">
        <v>52684392.74</v>
      </c>
      <c r="C27" s="4">
        <v>38657095.49</v>
      </c>
      <c r="D27" s="4">
        <v>32892269.52</v>
      </c>
      <c r="E27" s="4">
        <v>14027297.25</v>
      </c>
      <c r="F27" s="4">
        <v>0</v>
      </c>
      <c r="G27" s="2" t="s">
        <v>41</v>
      </c>
      <c r="H27" s="6">
        <v>2088</v>
      </c>
      <c r="I27" s="4">
        <v>74464271.08</v>
      </c>
    </row>
    <row r="28" spans="1:9" ht="12.75">
      <c r="A28" s="2" t="s">
        <v>49</v>
      </c>
      <c r="B28" s="4">
        <v>94032884.57</v>
      </c>
      <c r="C28" s="4">
        <v>56453815.87</v>
      </c>
      <c r="D28" s="4">
        <v>44409810.41</v>
      </c>
      <c r="E28" s="4">
        <v>37386255.84</v>
      </c>
      <c r="F28" s="4">
        <v>192812.86</v>
      </c>
      <c r="G28" s="2" t="s">
        <v>50</v>
      </c>
      <c r="H28" s="6">
        <v>5129</v>
      </c>
      <c r="I28" s="4">
        <v>122668374.31</v>
      </c>
    </row>
    <row r="29" spans="1:9" ht="12.75">
      <c r="A29" s="2" t="s">
        <v>51</v>
      </c>
      <c r="B29" s="4">
        <v>26602072.82</v>
      </c>
      <c r="C29" s="4">
        <v>23507205.54</v>
      </c>
      <c r="D29" s="4">
        <v>20042648.17</v>
      </c>
      <c r="E29" s="4">
        <v>3094867.28</v>
      </c>
      <c r="F29" s="4">
        <v>0</v>
      </c>
      <c r="G29" s="2" t="s">
        <v>41</v>
      </c>
      <c r="H29" s="6">
        <v>2465</v>
      </c>
      <c r="I29" s="4">
        <v>41398567.22</v>
      </c>
    </row>
    <row r="30" spans="1:9" ht="12.75">
      <c r="A30" s="2" t="s">
        <v>52</v>
      </c>
      <c r="B30" s="4">
        <v>45760312.07</v>
      </c>
      <c r="C30" s="4">
        <v>35986089</v>
      </c>
      <c r="D30" s="4">
        <v>30058185.47</v>
      </c>
      <c r="E30" s="4">
        <v>9765949.84</v>
      </c>
      <c r="F30" s="4">
        <v>8273.23</v>
      </c>
      <c r="G30" s="2" t="s">
        <v>10</v>
      </c>
      <c r="H30" s="6">
        <v>1765</v>
      </c>
      <c r="I30" s="4">
        <v>54933673.08</v>
      </c>
    </row>
    <row r="31" spans="1:9" ht="12.75">
      <c r="A31" s="2" t="s">
        <v>53</v>
      </c>
      <c r="B31" s="4">
        <v>58913210.03</v>
      </c>
      <c r="C31" s="4">
        <v>41562794.36</v>
      </c>
      <c r="D31" s="4">
        <v>33532572.79</v>
      </c>
      <c r="E31" s="4">
        <v>6683099.39</v>
      </c>
      <c r="F31" s="4">
        <v>10667316.28</v>
      </c>
      <c r="G31" s="2" t="s">
        <v>54</v>
      </c>
      <c r="H31" s="6">
        <v>2695</v>
      </c>
      <c r="I31" s="4">
        <v>78932936.52</v>
      </c>
    </row>
    <row r="32" spans="1:9" ht="12.75">
      <c r="A32" s="2" t="s">
        <v>55</v>
      </c>
      <c r="B32" s="4">
        <v>5840399.62</v>
      </c>
      <c r="C32" s="4">
        <v>4762689.67</v>
      </c>
      <c r="D32" s="4">
        <v>3852436.55</v>
      </c>
      <c r="E32" s="4">
        <v>1077709.95</v>
      </c>
      <c r="F32" s="4">
        <v>0</v>
      </c>
      <c r="G32" s="2" t="s">
        <v>54</v>
      </c>
      <c r="H32" s="6">
        <v>1314</v>
      </c>
      <c r="I32" s="4">
        <v>8105530.98</v>
      </c>
    </row>
    <row r="33" spans="1:9" ht="12.75">
      <c r="A33" s="2" t="s">
        <v>56</v>
      </c>
      <c r="B33" s="4">
        <v>11234398.25</v>
      </c>
      <c r="C33" s="4">
        <v>10856538.49</v>
      </c>
      <c r="D33" s="4">
        <v>9919137.94</v>
      </c>
      <c r="E33" s="4">
        <v>377859.76</v>
      </c>
      <c r="F33" s="4">
        <v>0</v>
      </c>
      <c r="G33" s="2" t="s">
        <v>57</v>
      </c>
      <c r="H33" s="6">
        <v>1707</v>
      </c>
      <c r="I33" s="4">
        <v>16909300.27</v>
      </c>
    </row>
    <row r="34" spans="1:9" ht="12.75">
      <c r="A34" s="2" t="s">
        <v>58</v>
      </c>
      <c r="B34" s="4">
        <v>10603510.98</v>
      </c>
      <c r="C34" s="4">
        <v>8475978.55</v>
      </c>
      <c r="D34" s="4">
        <v>6768030.53</v>
      </c>
      <c r="E34" s="4">
        <v>2127532.43</v>
      </c>
      <c r="F34" s="4">
        <v>0</v>
      </c>
      <c r="G34" s="2" t="s">
        <v>16</v>
      </c>
      <c r="H34" s="6">
        <v>240</v>
      </c>
      <c r="I34" s="4">
        <v>15360512</v>
      </c>
    </row>
    <row r="35" spans="1:9" ht="12.75">
      <c r="A35" s="2" t="s">
        <v>59</v>
      </c>
      <c r="B35" s="4">
        <v>3672378.17</v>
      </c>
      <c r="C35" s="4">
        <v>2859965.51</v>
      </c>
      <c r="D35" s="4">
        <v>2299493.35</v>
      </c>
      <c r="E35" s="4">
        <v>812412.66</v>
      </c>
      <c r="F35" s="4">
        <v>0</v>
      </c>
      <c r="G35" s="2" t="s">
        <v>16</v>
      </c>
      <c r="H35" s="6">
        <v>432</v>
      </c>
      <c r="I35" s="4">
        <v>6722311.47</v>
      </c>
    </row>
    <row r="36" spans="1:9" ht="12.75">
      <c r="A36" s="2" t="s">
        <v>60</v>
      </c>
      <c r="B36" s="4">
        <v>97937274.67</v>
      </c>
      <c r="C36" s="4">
        <v>76347016.73</v>
      </c>
      <c r="D36" s="4">
        <v>58866012.55</v>
      </c>
      <c r="E36" s="4">
        <v>20862013.68</v>
      </c>
      <c r="F36" s="4">
        <v>728244.26</v>
      </c>
      <c r="G36" s="2" t="s">
        <v>43</v>
      </c>
      <c r="H36" s="6">
        <v>5401</v>
      </c>
      <c r="I36" s="4">
        <v>144851122.76</v>
      </c>
    </row>
    <row r="37" spans="1:9" ht="12.75">
      <c r="A37" s="2" t="s">
        <v>61</v>
      </c>
      <c r="B37" s="4">
        <v>114788698.63</v>
      </c>
      <c r="C37" s="4">
        <v>43789792.44</v>
      </c>
      <c r="D37" s="4">
        <v>31405722.74</v>
      </c>
      <c r="E37" s="4">
        <v>70327159.97</v>
      </c>
      <c r="F37" s="4">
        <v>671746.22</v>
      </c>
      <c r="G37" s="2" t="s">
        <v>62</v>
      </c>
      <c r="H37" s="6">
        <v>1264</v>
      </c>
      <c r="I37" s="4">
        <v>135756310.01</v>
      </c>
    </row>
    <row r="38" spans="1:9" ht="12.75">
      <c r="A38" s="2" t="s">
        <v>63</v>
      </c>
      <c r="B38" s="4">
        <v>398259110.72</v>
      </c>
      <c r="C38" s="4">
        <v>318305009.68</v>
      </c>
      <c r="D38" s="4">
        <v>193772618.53</v>
      </c>
      <c r="E38" s="4">
        <v>77593052.13</v>
      </c>
      <c r="F38" s="4">
        <v>2361048.91</v>
      </c>
      <c r="G38" s="2" t="s">
        <v>20</v>
      </c>
      <c r="H38" s="6">
        <v>11111</v>
      </c>
      <c r="I38" s="4">
        <v>532050542.16</v>
      </c>
    </row>
    <row r="39" spans="1:9" ht="12.75">
      <c r="A39" s="2" t="s">
        <v>64</v>
      </c>
      <c r="B39" s="4">
        <v>84383889.89</v>
      </c>
      <c r="C39" s="4">
        <v>70410906.19</v>
      </c>
      <c r="D39" s="4">
        <v>55623392.54</v>
      </c>
      <c r="E39" s="4">
        <v>13972983.7</v>
      </c>
      <c r="F39" s="4">
        <v>0</v>
      </c>
      <c r="G39" s="2" t="s">
        <v>50</v>
      </c>
      <c r="H39" s="6">
        <v>1830</v>
      </c>
      <c r="I39" s="4">
        <v>110795510.22</v>
      </c>
    </row>
    <row r="40" spans="1:9" ht="12.75">
      <c r="A40" s="2" t="s">
        <v>65</v>
      </c>
      <c r="B40" s="4">
        <v>7167203.81</v>
      </c>
      <c r="C40" s="4">
        <v>5774349.93</v>
      </c>
      <c r="D40" s="4">
        <v>5318010.82</v>
      </c>
      <c r="E40" s="4">
        <v>1392853.88</v>
      </c>
      <c r="F40" s="4">
        <v>0</v>
      </c>
      <c r="G40" s="2" t="s">
        <v>66</v>
      </c>
      <c r="H40" s="6">
        <v>468</v>
      </c>
      <c r="I40" s="4">
        <v>10592960.64</v>
      </c>
    </row>
    <row r="41" spans="1:9" ht="12.75">
      <c r="A41" s="2" t="s">
        <v>67</v>
      </c>
      <c r="B41" s="4">
        <v>990264.64</v>
      </c>
      <c r="C41" s="4">
        <v>990264.64</v>
      </c>
      <c r="D41" s="4">
        <v>920202.99</v>
      </c>
      <c r="E41" s="4">
        <v>0</v>
      </c>
      <c r="F41" s="4">
        <v>0</v>
      </c>
      <c r="G41" s="2" t="s">
        <v>68</v>
      </c>
      <c r="H41" s="6">
        <v>16</v>
      </c>
      <c r="I41" s="4">
        <v>1116736.4</v>
      </c>
    </row>
    <row r="42" spans="1:9" ht="12.75">
      <c r="A42" s="2" t="s">
        <v>69</v>
      </c>
      <c r="B42" s="4">
        <v>90657752.62</v>
      </c>
      <c r="C42" s="4">
        <v>81390454.18</v>
      </c>
      <c r="D42" s="4">
        <v>67020552.3</v>
      </c>
      <c r="E42" s="4">
        <v>8510815.88</v>
      </c>
      <c r="F42" s="4">
        <v>756482.56</v>
      </c>
      <c r="G42" s="2" t="s">
        <v>14</v>
      </c>
      <c r="H42" s="6">
        <v>6120</v>
      </c>
      <c r="I42" s="4">
        <v>128474508.24</v>
      </c>
    </row>
    <row r="43" spans="1:9" ht="12.75">
      <c r="A43" s="2" t="s">
        <v>70</v>
      </c>
      <c r="B43" s="4">
        <v>93772344.86</v>
      </c>
      <c r="C43" s="4">
        <v>83046339.86</v>
      </c>
      <c r="D43" s="4">
        <v>55994369.07</v>
      </c>
      <c r="E43" s="4">
        <v>10709907.01</v>
      </c>
      <c r="F43" s="4">
        <v>16097.99</v>
      </c>
      <c r="G43" s="2" t="s">
        <v>71</v>
      </c>
      <c r="H43" s="6">
        <v>5424</v>
      </c>
      <c r="I43" s="4">
        <v>115472800.24</v>
      </c>
    </row>
    <row r="44" spans="1:9" ht="12.75">
      <c r="A44" s="2" t="s">
        <v>72</v>
      </c>
      <c r="B44" s="4">
        <v>20049347.45</v>
      </c>
      <c r="C44" s="4">
        <v>17828746.56</v>
      </c>
      <c r="D44" s="4">
        <v>14395905.9</v>
      </c>
      <c r="E44" s="4">
        <v>2220600.89</v>
      </c>
      <c r="F44" s="4">
        <v>0</v>
      </c>
      <c r="G44" s="2" t="s">
        <v>54</v>
      </c>
      <c r="H44" s="6">
        <v>1686</v>
      </c>
      <c r="I44" s="4">
        <v>28562106.04</v>
      </c>
    </row>
    <row r="45" spans="1:9" ht="12.75">
      <c r="A45" s="2" t="s">
        <v>73</v>
      </c>
      <c r="B45" s="4">
        <v>107635856.88</v>
      </c>
      <c r="C45" s="4">
        <v>97719275.69</v>
      </c>
      <c r="D45" s="4">
        <v>81465417.99</v>
      </c>
      <c r="E45" s="4">
        <v>9873585.22</v>
      </c>
      <c r="F45" s="4">
        <v>42995.97</v>
      </c>
      <c r="G45" s="2" t="s">
        <v>39</v>
      </c>
      <c r="H45" s="6">
        <v>5933</v>
      </c>
      <c r="I45" s="4">
        <v>154958745.39</v>
      </c>
    </row>
    <row r="46" spans="1:9" ht="12.75">
      <c r="A46" s="2" t="s">
        <v>74</v>
      </c>
      <c r="B46" s="4">
        <v>31711856.98</v>
      </c>
      <c r="C46" s="4">
        <v>11163501.84</v>
      </c>
      <c r="D46" s="4">
        <v>7701617.39</v>
      </c>
      <c r="E46" s="4">
        <v>9728025</v>
      </c>
      <c r="F46" s="4">
        <v>10820330.14</v>
      </c>
      <c r="G46" s="2" t="s">
        <v>22</v>
      </c>
      <c r="H46" s="6">
        <v>1135</v>
      </c>
      <c r="I46" s="4">
        <v>36582818.08</v>
      </c>
    </row>
    <row r="47" spans="1:9" ht="12.75">
      <c r="A47" s="2" t="s">
        <v>75</v>
      </c>
      <c r="B47" s="4">
        <v>9211894.97</v>
      </c>
      <c r="C47" s="4">
        <v>8553654.95</v>
      </c>
      <c r="D47" s="4">
        <v>7658525.26</v>
      </c>
      <c r="E47" s="4">
        <v>658240.02</v>
      </c>
      <c r="F47" s="4">
        <v>0</v>
      </c>
      <c r="G47" s="2" t="s">
        <v>76</v>
      </c>
      <c r="H47" s="6">
        <v>440</v>
      </c>
      <c r="I47" s="4">
        <v>13051475.46</v>
      </c>
    </row>
    <row r="48" spans="1:9" ht="12.75">
      <c r="A48" s="2" t="s">
        <v>77</v>
      </c>
      <c r="B48" s="4">
        <v>70118378.54</v>
      </c>
      <c r="C48" s="4">
        <v>51092388.65</v>
      </c>
      <c r="D48" s="4">
        <v>38810424.2</v>
      </c>
      <c r="E48" s="4">
        <v>13925826.09</v>
      </c>
      <c r="F48" s="4">
        <v>5100163.8</v>
      </c>
      <c r="G48" s="2" t="s">
        <v>78</v>
      </c>
      <c r="H48" s="6">
        <v>1351</v>
      </c>
      <c r="I48" s="4">
        <v>88704984.19</v>
      </c>
    </row>
    <row r="49" spans="1:9" ht="12.75">
      <c r="A49" s="2" t="s">
        <v>79</v>
      </c>
      <c r="B49" s="4">
        <v>6815771.68</v>
      </c>
      <c r="C49" s="4">
        <v>5941840.74</v>
      </c>
      <c r="D49" s="4">
        <v>4550831.36</v>
      </c>
      <c r="E49" s="4">
        <v>869987.14</v>
      </c>
      <c r="F49" s="4">
        <v>3943.8</v>
      </c>
      <c r="G49" s="2" t="s">
        <v>43</v>
      </c>
      <c r="H49" s="6">
        <v>709</v>
      </c>
      <c r="I49" s="4">
        <v>9186025.57</v>
      </c>
    </row>
    <row r="50" spans="1:9" ht="12.75">
      <c r="A50" s="2" t="s">
        <v>80</v>
      </c>
      <c r="B50" s="4">
        <v>80284226.52</v>
      </c>
      <c r="C50" s="4">
        <v>64932464.49</v>
      </c>
      <c r="D50" s="4">
        <v>54751339.85</v>
      </c>
      <c r="E50" s="4">
        <v>15351762.03</v>
      </c>
      <c r="F50" s="4">
        <v>0</v>
      </c>
      <c r="G50" s="2" t="s">
        <v>10</v>
      </c>
      <c r="H50" s="6">
        <v>1524</v>
      </c>
      <c r="I50" s="4">
        <v>103470286.5</v>
      </c>
    </row>
    <row r="51" spans="1:9" ht="12.75">
      <c r="A51" s="2" t="s">
        <v>81</v>
      </c>
      <c r="B51" s="4">
        <v>630291896.2</v>
      </c>
      <c r="C51" s="4">
        <v>283826270.5</v>
      </c>
      <c r="D51" s="4">
        <v>211298394.71</v>
      </c>
      <c r="E51" s="4">
        <v>237241065.05</v>
      </c>
      <c r="F51" s="4">
        <v>109224560.65</v>
      </c>
      <c r="G51" s="2" t="s">
        <v>82</v>
      </c>
      <c r="H51" s="6">
        <v>9485</v>
      </c>
      <c r="I51" s="4">
        <v>745794487.33</v>
      </c>
    </row>
    <row r="52" spans="1:9" ht="12.75">
      <c r="A52" s="2" t="s">
        <v>83</v>
      </c>
      <c r="B52" s="4">
        <v>27141715.46</v>
      </c>
      <c r="C52" s="4">
        <v>23888901</v>
      </c>
      <c r="D52" s="4">
        <v>17704391.77</v>
      </c>
      <c r="E52" s="4">
        <v>3244112.36</v>
      </c>
      <c r="F52" s="4">
        <v>8702.1</v>
      </c>
      <c r="G52" s="2" t="s">
        <v>82</v>
      </c>
      <c r="H52" s="6">
        <v>676</v>
      </c>
      <c r="I52" s="4">
        <v>40871103.46</v>
      </c>
    </row>
    <row r="53" spans="1:9" ht="12.75">
      <c r="A53" s="2" t="s">
        <v>84</v>
      </c>
      <c r="B53" s="4">
        <v>2650644.74</v>
      </c>
      <c r="C53" s="4">
        <v>2500334.15</v>
      </c>
      <c r="D53" s="4">
        <v>1801869.12</v>
      </c>
      <c r="E53" s="4">
        <v>150310.59</v>
      </c>
      <c r="F53" s="4">
        <v>0</v>
      </c>
      <c r="G53" s="2" t="s">
        <v>62</v>
      </c>
      <c r="H53" s="6">
        <v>807</v>
      </c>
      <c r="I53" s="4">
        <v>4359934.07</v>
      </c>
    </row>
    <row r="54" spans="1:9" ht="12.75">
      <c r="A54" s="2" t="s">
        <v>85</v>
      </c>
      <c r="B54" s="4">
        <v>8619201.66</v>
      </c>
      <c r="C54" s="4">
        <v>8206466.14</v>
      </c>
      <c r="D54" s="4">
        <v>7373833.1</v>
      </c>
      <c r="E54" s="4">
        <v>412735.52</v>
      </c>
      <c r="F54" s="4">
        <v>0</v>
      </c>
      <c r="G54" s="2" t="s">
        <v>76</v>
      </c>
      <c r="H54" s="6">
        <v>96</v>
      </c>
      <c r="I54" s="4">
        <v>9576890.71</v>
      </c>
    </row>
    <row r="55" spans="1:9" ht="12.75">
      <c r="A55" s="2" t="s">
        <v>86</v>
      </c>
      <c r="B55" s="4">
        <v>39465182.8</v>
      </c>
      <c r="C55" s="4">
        <v>37979517.79</v>
      </c>
      <c r="D55" s="4">
        <v>32229831.45</v>
      </c>
      <c r="E55" s="4">
        <v>1476665.01</v>
      </c>
      <c r="F55" s="4">
        <v>9000</v>
      </c>
      <c r="G55" s="2" t="s">
        <v>41</v>
      </c>
      <c r="H55" s="6">
        <v>1785</v>
      </c>
      <c r="I55" s="4">
        <v>63912136.85</v>
      </c>
    </row>
    <row r="56" spans="1:9" ht="12.75">
      <c r="A56" s="2" t="s">
        <v>87</v>
      </c>
      <c r="B56" s="4">
        <v>43882556.8</v>
      </c>
      <c r="C56" s="4">
        <v>36534434.44</v>
      </c>
      <c r="D56" s="4">
        <v>30827234.65</v>
      </c>
      <c r="E56" s="4">
        <v>7348122.36</v>
      </c>
      <c r="F56" s="4">
        <v>0</v>
      </c>
      <c r="G56" s="2" t="s">
        <v>10</v>
      </c>
      <c r="H56" s="6">
        <v>2723</v>
      </c>
      <c r="I56" s="4">
        <v>63838026.56</v>
      </c>
    </row>
    <row r="57" spans="1:9" ht="12.75">
      <c r="A57" s="2" t="s">
        <v>88</v>
      </c>
      <c r="B57" s="4">
        <v>17675708.49</v>
      </c>
      <c r="C57" s="4">
        <v>16484084.86</v>
      </c>
      <c r="D57" s="4">
        <v>12727082.34</v>
      </c>
      <c r="E57" s="4">
        <v>1191623.63</v>
      </c>
      <c r="F57" s="4">
        <v>0</v>
      </c>
      <c r="G57" s="2" t="s">
        <v>43</v>
      </c>
      <c r="H57" s="6">
        <v>919</v>
      </c>
      <c r="I57" s="4">
        <v>24094562.68</v>
      </c>
    </row>
    <row r="58" spans="1:9" ht="12.75">
      <c r="A58" s="2" t="s">
        <v>89</v>
      </c>
      <c r="B58" s="4">
        <v>29523354.61</v>
      </c>
      <c r="C58" s="4">
        <v>27620879.57</v>
      </c>
      <c r="D58" s="4">
        <v>24049388.14</v>
      </c>
      <c r="E58" s="4">
        <v>1900315.04</v>
      </c>
      <c r="F58" s="4">
        <v>2160</v>
      </c>
      <c r="G58" s="2" t="s">
        <v>90</v>
      </c>
      <c r="H58" s="6">
        <v>2693</v>
      </c>
      <c r="I58" s="4">
        <v>47133469.5</v>
      </c>
    </row>
    <row r="59" spans="1:9" ht="12.75">
      <c r="A59" s="2" t="s">
        <v>91</v>
      </c>
      <c r="B59" s="4">
        <v>3975537.96</v>
      </c>
      <c r="C59" s="4">
        <v>3833454.35</v>
      </c>
      <c r="D59" s="4">
        <v>3247791.62</v>
      </c>
      <c r="E59" s="4">
        <v>142083.61</v>
      </c>
      <c r="F59" s="4">
        <v>0</v>
      </c>
      <c r="G59" s="2" t="s">
        <v>41</v>
      </c>
      <c r="H59" s="6">
        <v>458</v>
      </c>
      <c r="I59" s="4">
        <v>6343932.02</v>
      </c>
    </row>
    <row r="60" spans="1:9" ht="15" customHeight="1">
      <c r="A60" s="3"/>
      <c r="B60" s="5">
        <f>SUM(B4:B59)</f>
        <v>3884596426.769998</v>
      </c>
      <c r="C60" s="5">
        <f>SUM(C4:C59)</f>
        <v>2835748456.95</v>
      </c>
      <c r="D60" s="5">
        <f>SUM(D4:D59)</f>
        <v>2102923102.6399994</v>
      </c>
      <c r="E60" s="5">
        <f>SUM(E4:E59)</f>
        <v>883993438.9</v>
      </c>
      <c r="F60" s="5">
        <f>SUM(F4:F59)</f>
        <v>164854530.92</v>
      </c>
      <c r="G60" s="3"/>
      <c r="H60" s="7">
        <f>SUM(H4:H59)</f>
        <v>127250</v>
      </c>
      <c r="I60" s="5">
        <f>SUM(I4:I59)</f>
        <v>5069657042.36</v>
      </c>
    </row>
    <row r="62" ht="12.75">
      <c r="A62" s="8" t="s">
        <v>92</v>
      </c>
    </row>
    <row r="63" ht="12.75">
      <c r="A63" s="9" t="s">
        <v>93</v>
      </c>
    </row>
    <row r="64" ht="12.75">
      <c r="A64" s="9" t="s">
        <v>94</v>
      </c>
    </row>
  </sheetData>
  <sheetProtection formatCells="0" formatColumns="0" formatRows="0" insertColumns="0" insertRows="0" insertHyperlinks="0" deleteColumns="0" deleteRows="0" sort="0" autoFilter="0" pivotTables="0"/>
  <hyperlinks>
    <hyperlink ref="A62" r:id="rId1" display="http://www.fundsforlearning.com/"/>
  </hyperlinks>
  <printOptions/>
  <pageMargins left="0.25" right="0.25" top="0.5" bottom="0.5" header="0.25" footer="0.25"/>
  <pageSetup fitToHeight="0" fitToWidth="1" horizontalDpi="600" verticalDpi="600" orientation="landscape" r:id="rId3"/>
  <headerFooter alignWithMargins="0">
    <oddHeader>&amp;CE-rate Manager Saved Spreadsheet</oddHeader>
    <oddFooter>&amp;LCopyright 1997 - 2011 Funds For Learning, LLC&amp;RPage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Kaplan</dc:creator>
  <cp:keywords/>
  <dc:description/>
  <cp:lastModifiedBy>Alfred Njuguna</cp:lastModifiedBy>
  <dcterms:created xsi:type="dcterms:W3CDTF">2011-12-16T03:47:50Z</dcterms:created>
  <dcterms:modified xsi:type="dcterms:W3CDTF">2011-12-19T21:20:01Z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